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20730" windowHeight="8070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2'!$A$1:$U$68</definedName>
    <definedName name="_xlnm.Print_Titles" localSheetId="0">'ĐỢT 1'!$9:$9</definedName>
    <definedName name="_xlnm.Print_Titles" localSheetId="1">'ĐỢT 2'!$9:$9</definedName>
  </definedNames>
  <calcPr calcId="144525"/>
</workbook>
</file>

<file path=xl/calcChain.xml><?xml version="1.0" encoding="utf-8"?>
<calcChain xmlns="http://schemas.openxmlformats.org/spreadsheetml/2006/main">
  <c r="F52" i="2" l="1"/>
  <c r="G52" i="2"/>
  <c r="H52" i="2"/>
  <c r="I52" i="2"/>
  <c r="J52" i="2"/>
  <c r="K52" i="2"/>
  <c r="L52" i="2"/>
  <c r="M52" i="2"/>
  <c r="N52" i="2"/>
  <c r="O52" i="2"/>
  <c r="P52" i="2"/>
  <c r="Q52" i="2"/>
  <c r="S52" i="2"/>
  <c r="T52" i="2"/>
  <c r="U52" i="2"/>
  <c r="E52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R52" i="2" s="1"/>
  <c r="S51" i="2"/>
  <c r="T51" i="2"/>
  <c r="U51" i="2"/>
  <c r="E5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21" i="2"/>
  <c r="F19" i="2" l="1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E19" i="2"/>
</calcChain>
</file>

<file path=xl/sharedStrings.xml><?xml version="1.0" encoding="utf-8"?>
<sst xmlns="http://schemas.openxmlformats.org/spreadsheetml/2006/main" count="356" uniqueCount="187">
  <si>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</si>
  <si>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</si>
  <si>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</si>
  <si>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</si>
  <si>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</si>
  <si>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</si>
  <si>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</si>
  <si>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</si>
  <si>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</si>
  <si>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</si>
  <si>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</si>
  <si>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</si>
  <si>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</si>
  <si>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</si>
  <si>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</si>
  <si>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</si>
  <si>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</si>
  <si>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</si>
  <si>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</si>
  <si>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</si>
  <si>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</si>
  <si>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</si>
  <si>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</si>
  <si>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</si>
  <si>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</si>
  <si>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</si>
  <si>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</si>
  <si>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</si>
  <si>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</si>
  <si>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</si>
  <si>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</si>
  <si>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</si>
  <si>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</si>
  <si>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</si>
  <si>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</si>
  <si>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</si>
  <si>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</si>
  <si>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</si>
  <si>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</si>
  <si>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</si>
  <si>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</si>
  <si>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</si>
  <si>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</si>
  <si>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</si>
  <si>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</si>
  <si>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</si>
  <si>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</si>
  <si>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</si>
  <si>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</si>
  <si>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</si>
  <si>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</si>
  <si>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</si>
  <si>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</si>
  <si>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</si>
  <si>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</si>
  <si>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</si>
  <si>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</si>
  <si>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</si>
  <si>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</si>
  <si>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</si>
  <si>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</si>
  <si>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</si>
  <si>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</si>
  <si>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</si>
  <si>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</si>
  <si>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</si>
  <si>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</si>
  <si>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</si>
  <si>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</si>
  <si>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</si>
  <si>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</si>
  <si>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</si>
  <si>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</si>
  <si>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</si>
  <si>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</si>
  <si>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</si>
  <si>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</si>
  <si>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</si>
  <si>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</si>
  <si>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</si>
  <si>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</si>
  <si>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</si>
  <si>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</si>
  <si>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</si>
  <si>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</si>
  <si>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</si>
  <si>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</si>
  <si>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</si>
  <si>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</si>
  <si>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</si>
  <si>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</si>
  <si>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</si>
  <si>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</si>
  <si>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</si>
  <si>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</si>
  <si>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</si>
  <si>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</si>
  <si>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</si>
  <si>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</si>
  <si>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</si>
  <si>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</si>
  <si>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</si>
  <si>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</si>
  <si>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</si>
  <si>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</si>
  <si>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</si>
  <si>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</si>
  <si>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</si>
  <si>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</si>
  <si>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</si>
  <si>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</si>
  <si>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</si>
  <si>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</si>
  <si>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</si>
  <si>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</si>
  <si>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</si>
  <si>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</si>
  <si>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</si>
  <si>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</si>
  <si>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</si>
  <si>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</si>
  <si>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</si>
  <si>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</si>
  <si>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</si>
  <si>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</si>
  <si>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</si>
  <si>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</si>
  <si>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</si>
  <si>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 xml:space="preserve">PHÂN CÔNG COI THI HỌC KỲ 2/18-19 KHÓA 18T4 VÀ 17T4 </t>
  </si>
  <si>
    <t>(Từ 13/5/2019 đến 15/6/2019)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</si>
  <si>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</si>
  <si>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</si>
  <si>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</si>
  <si>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</si>
  <si>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</si>
  <si>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</si>
  <si>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</si>
  <si>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</si>
  <si>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</si>
  <si>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</si>
  <si>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</si>
  <si>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</si>
  <si>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</si>
  <si>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</si>
  <si>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</si>
  <si>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</si>
  <si>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</si>
  <si>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</si>
  <si>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</si>
  <si>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>Ngô Hoàng</t>
  </si>
  <si>
    <t>Anh</t>
  </si>
  <si>
    <t xml:space="preserve">Trần Nam </t>
  </si>
  <si>
    <t>Vũ Hạnh</t>
  </si>
  <si>
    <t>Chiêu</t>
  </si>
  <si>
    <t>Nguyễn Minh Đức</t>
  </si>
  <si>
    <t>Tạ Minh</t>
  </si>
  <si>
    <t>Võ</t>
  </si>
  <si>
    <t>Lê Tiến</t>
  </si>
  <si>
    <t>Đạt</t>
  </si>
  <si>
    <t>Đức (b)</t>
  </si>
  <si>
    <t>Nguyễn Thùy</t>
  </si>
  <si>
    <t>Nguyễn Thị Ngọc</t>
  </si>
  <si>
    <t>Hiền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</si>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</sst>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7" fillId="3" borderId="1" xfId="0" applyFont="1" applyFill="1" applyBorder="1"/>
    <xf numFmtId="0" fontId="25" fillId="0" borderId="0" xfId="0" applyFont="1"/>
    <xf numFmtId="0" fontId="28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23" fillId="0" borderId="3" xfId="1" applyFont="1" applyFill="1" applyBorder="1" applyAlignment="1">
      <alignment horizontal="left" vertical="center"/>
    </xf>
    <xf numFmtId="0" fontId="23" fillId="3" borderId="2" xfId="1" applyFont="1" applyFill="1" applyBorder="1" applyAlignment="1">
      <alignment horizontal="left" vertical="center"/>
    </xf>
    <xf numFmtId="0" fontId="23" fillId="3" borderId="3" xfId="1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ColWidth="8.85546875" defaultRowHeight="15.75" x14ac:dyDescent="0.25"/>
  <cols>
    <col min="1" max="1" width="4.42578125" style="1" customWidth="1"/>
    <col min="2" max="2" width="27" style="33" customWidth="1"/>
    <col min="3" max="3" width="11.42578125" style="34" customWidth="1"/>
    <col min="4" max="4" width="10.140625" style="4" customWidth="1"/>
    <col min="5" max="8" width="11.85546875" style="27" customWidth="1"/>
    <col min="9" max="9" width="11.85546875" style="1" customWidth="1"/>
    <col min="10" max="16384" width="8.85546875" style="1"/>
  </cols>
  <sheetData>
    <row r="1" spans="1:9" ht="17.649999999999999" customHeight="1" x14ac:dyDescent="0.25">
      <c r="B1" s="76" t="s">
        <v>19</v>
      </c>
      <c r="C1" s="76"/>
      <c r="D1" s="76"/>
      <c r="F1" s="77" t="s">
        <v>22</v>
      </c>
      <c r="G1" s="77"/>
      <c r="H1" s="77"/>
      <c r="I1" s="77"/>
    </row>
    <row r="2" spans="1:9" ht="17.649999999999999" customHeight="1" x14ac:dyDescent="0.25">
      <c r="B2" s="77" t="s">
        <v>20</v>
      </c>
      <c r="C2" s="77"/>
      <c r="D2" s="77"/>
      <c r="F2" s="77" t="s">
        <v>23</v>
      </c>
      <c r="G2" s="77"/>
      <c r="H2" s="77"/>
      <c r="I2" s="77"/>
    </row>
    <row r="3" spans="1:9" ht="17.649999999999999" customHeight="1" x14ac:dyDescent="0.25">
      <c r="B3" s="77" t="s">
        <v>21</v>
      </c>
      <c r="C3" s="77"/>
      <c r="D3" s="77"/>
    </row>
    <row r="5" spans="1:9" ht="18.75" x14ac:dyDescent="0.3">
      <c r="E5" s="78" t="s">
        <v>103</v>
      </c>
      <c r="F5" s="78"/>
      <c r="G5" s="78"/>
      <c r="H5" s="78"/>
      <c r="I5" s="78"/>
    </row>
    <row r="7" spans="1:9" ht="22.5" x14ac:dyDescent="0.3">
      <c r="A7" s="79" t="s">
        <v>9</v>
      </c>
      <c r="B7" s="79"/>
      <c r="C7" s="79"/>
      <c r="D7" s="79"/>
      <c r="E7" s="79"/>
      <c r="F7" s="79"/>
      <c r="G7" s="79"/>
      <c r="H7" s="79"/>
      <c r="I7" s="79"/>
    </row>
    <row r="8" spans="1:9" ht="22.9" customHeight="1" x14ac:dyDescent="0.35">
      <c r="A8" s="80" t="s">
        <v>10</v>
      </c>
      <c r="B8" s="80"/>
      <c r="C8" s="80"/>
      <c r="D8" s="80"/>
      <c r="E8" s="80"/>
      <c r="F8" s="80"/>
      <c r="G8" s="80"/>
      <c r="H8" s="80"/>
      <c r="I8" s="80"/>
    </row>
    <row r="9" spans="1:9" s="2" customFormat="1" ht="53.1" customHeight="1" x14ac:dyDescent="0.3">
      <c r="A9" s="3" t="s">
        <v>6</v>
      </c>
      <c r="B9" s="73" t="s">
        <v>7</v>
      </c>
      <c r="C9" s="74"/>
      <c r="D9" s="6" t="s">
        <v>8</v>
      </c>
      <c r="E9" s="7" t="s">
        <v>11</v>
      </c>
      <c r="F9" s="29" t="s">
        <v>14</v>
      </c>
      <c r="G9" s="7" t="s">
        <v>12</v>
      </c>
      <c r="H9" s="7" t="s">
        <v>13</v>
      </c>
      <c r="I9" s="29" t="s">
        <v>15</v>
      </c>
    </row>
    <row r="10" spans="1:9" ht="26.25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5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5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5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5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5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5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5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5" customHeight="1" x14ac:dyDescent="0.25">
      <c r="A18" s="5">
        <v>9</v>
      </c>
      <c r="B18" s="21" t="s">
        <v>44</v>
      </c>
      <c r="C18" s="22" t="s">
        <v>45</v>
      </c>
      <c r="D18" s="28" t="s">
        <v>43</v>
      </c>
      <c r="E18" s="10" t="s">
        <v>40</v>
      </c>
      <c r="F18" s="9"/>
      <c r="G18" s="9"/>
      <c r="H18" s="9"/>
      <c r="I18" s="9"/>
    </row>
    <row r="19" spans="1:9" ht="26.25" customHeight="1" x14ac:dyDescent="0.25">
      <c r="A19" s="5">
        <v>10</v>
      </c>
      <c r="B19" s="23" t="s">
        <v>46</v>
      </c>
      <c r="C19" s="24" t="s">
        <v>47</v>
      </c>
      <c r="D19" s="28" t="s">
        <v>43</v>
      </c>
      <c r="E19" s="10"/>
      <c r="F19" s="9"/>
      <c r="G19" s="9"/>
      <c r="H19" s="10"/>
      <c r="I19" s="9"/>
    </row>
    <row r="20" spans="1:9" ht="26.25" customHeight="1" x14ac:dyDescent="0.25">
      <c r="A20" s="5">
        <v>11</v>
      </c>
      <c r="B20" s="23" t="s">
        <v>48</v>
      </c>
      <c r="C20" s="24" t="s">
        <v>49</v>
      </c>
      <c r="D20" s="28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5" customHeight="1" x14ac:dyDescent="0.25">
      <c r="A21" s="5">
        <v>12</v>
      </c>
      <c r="B21" s="23" t="s">
        <v>50</v>
      </c>
      <c r="C21" s="24" t="s">
        <v>51</v>
      </c>
      <c r="D21" s="28" t="s">
        <v>43</v>
      </c>
      <c r="E21" s="9"/>
      <c r="F21" s="9"/>
      <c r="G21" s="10" t="s">
        <v>40</v>
      </c>
      <c r="H21" s="9"/>
      <c r="I21" s="9"/>
    </row>
    <row r="22" spans="1:9" ht="26.25" customHeight="1" x14ac:dyDescent="0.25">
      <c r="A22" s="5">
        <v>13</v>
      </c>
      <c r="B22" s="23" t="s">
        <v>52</v>
      </c>
      <c r="C22" s="24" t="s">
        <v>53</v>
      </c>
      <c r="D22" s="28" t="s">
        <v>43</v>
      </c>
      <c r="E22" s="9"/>
      <c r="F22" s="9"/>
      <c r="G22" s="9"/>
      <c r="H22" s="10"/>
      <c r="I22" s="9"/>
    </row>
    <row r="23" spans="1:9" ht="26.25" customHeight="1" x14ac:dyDescent="0.25">
      <c r="A23" s="5">
        <v>14</v>
      </c>
      <c r="B23" s="23" t="s">
        <v>54</v>
      </c>
      <c r="C23" s="24" t="s">
        <v>55</v>
      </c>
      <c r="D23" s="28" t="s">
        <v>43</v>
      </c>
      <c r="E23" s="9"/>
      <c r="F23" s="9"/>
      <c r="G23" s="9"/>
      <c r="H23" s="10" t="s">
        <v>40</v>
      </c>
      <c r="I23" s="9"/>
    </row>
    <row r="24" spans="1:9" ht="26.25" customHeight="1" x14ac:dyDescent="0.25">
      <c r="A24" s="5">
        <v>15</v>
      </c>
      <c r="B24" s="23" t="s">
        <v>56</v>
      </c>
      <c r="C24" s="24" t="s">
        <v>57</v>
      </c>
      <c r="D24" s="28" t="s">
        <v>43</v>
      </c>
      <c r="E24" s="9"/>
      <c r="F24" s="9"/>
      <c r="G24" s="9"/>
      <c r="H24" s="10" t="s">
        <v>40</v>
      </c>
      <c r="I24" s="9"/>
    </row>
    <row r="25" spans="1:9" ht="26.25" customHeight="1" x14ac:dyDescent="0.25">
      <c r="A25" s="5">
        <v>16</v>
      </c>
      <c r="B25" s="23" t="s">
        <v>58</v>
      </c>
      <c r="C25" s="24" t="s">
        <v>59</v>
      </c>
      <c r="D25" s="28" t="s">
        <v>43</v>
      </c>
      <c r="E25" s="9"/>
      <c r="F25" s="9"/>
      <c r="G25" s="9"/>
      <c r="H25" s="10" t="s">
        <v>40</v>
      </c>
      <c r="I25" s="9"/>
    </row>
    <row r="26" spans="1:9" ht="26.25" customHeight="1" x14ac:dyDescent="0.25">
      <c r="A26" s="5">
        <v>17</v>
      </c>
      <c r="B26" s="36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5" customHeight="1" x14ac:dyDescent="0.25">
      <c r="A27" s="5">
        <v>18</v>
      </c>
      <c r="B27" s="36" t="s">
        <v>82</v>
      </c>
      <c r="C27" s="22" t="s">
        <v>77</v>
      </c>
      <c r="D27" s="28" t="s">
        <v>60</v>
      </c>
      <c r="E27" s="10" t="s">
        <v>40</v>
      </c>
      <c r="F27" s="9"/>
      <c r="G27" s="10"/>
      <c r="H27" s="10"/>
      <c r="I27" s="10"/>
    </row>
    <row r="28" spans="1:9" ht="26.25" customHeight="1" x14ac:dyDescent="0.25">
      <c r="A28" s="5">
        <v>19</v>
      </c>
      <c r="B28" s="36" t="s">
        <v>83</v>
      </c>
      <c r="C28" s="22" t="s">
        <v>80</v>
      </c>
      <c r="D28" s="28" t="s">
        <v>60</v>
      </c>
      <c r="E28" s="10" t="s">
        <v>40</v>
      </c>
      <c r="F28" s="9"/>
      <c r="G28" s="10"/>
      <c r="H28" s="10"/>
      <c r="I28" s="10"/>
    </row>
    <row r="29" spans="1:9" ht="26.25" customHeight="1" x14ac:dyDescent="0.25">
      <c r="A29" s="5">
        <v>20</v>
      </c>
      <c r="B29" s="36" t="s">
        <v>84</v>
      </c>
      <c r="C29" s="22" t="s">
        <v>51</v>
      </c>
      <c r="D29" s="28" t="s">
        <v>60</v>
      </c>
      <c r="E29" s="10" t="s">
        <v>40</v>
      </c>
      <c r="F29" s="9"/>
      <c r="G29" s="10"/>
      <c r="H29" s="10"/>
      <c r="I29" s="10"/>
    </row>
    <row r="30" spans="1:9" ht="26.25" customHeight="1" x14ac:dyDescent="0.25">
      <c r="A30" s="5">
        <v>21</v>
      </c>
      <c r="B30" s="36" t="s">
        <v>85</v>
      </c>
      <c r="C30" s="22" t="s">
        <v>78</v>
      </c>
      <c r="D30" s="28" t="s">
        <v>60</v>
      </c>
      <c r="E30" s="9"/>
      <c r="F30" s="9"/>
      <c r="G30" s="10" t="s">
        <v>40</v>
      </c>
      <c r="H30" s="10"/>
      <c r="I30" s="10"/>
    </row>
    <row r="31" spans="1:9" ht="26.25" customHeight="1" x14ac:dyDescent="0.25">
      <c r="A31" s="5">
        <v>22</v>
      </c>
      <c r="B31" s="21" t="s">
        <v>86</v>
      </c>
      <c r="C31" s="22" t="s">
        <v>79</v>
      </c>
      <c r="D31" s="28" t="s">
        <v>60</v>
      </c>
      <c r="E31" s="9"/>
      <c r="F31" s="9"/>
      <c r="G31" s="10" t="s">
        <v>40</v>
      </c>
      <c r="H31" s="10"/>
      <c r="I31" s="10"/>
    </row>
    <row r="32" spans="1:9" ht="26.25" customHeight="1" x14ac:dyDescent="0.25">
      <c r="A32" s="5">
        <v>23</v>
      </c>
      <c r="B32" s="37" t="s">
        <v>62</v>
      </c>
      <c r="C32" s="38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5" customHeight="1" x14ac:dyDescent="0.25">
      <c r="A33" s="5">
        <v>24</v>
      </c>
      <c r="B33" s="37" t="s">
        <v>64</v>
      </c>
      <c r="C33" s="38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5" customHeight="1" x14ac:dyDescent="0.25">
      <c r="A34" s="5">
        <v>25</v>
      </c>
      <c r="B34" s="39" t="s">
        <v>66</v>
      </c>
      <c r="C34" s="40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5" customHeight="1" x14ac:dyDescent="0.25">
      <c r="A35" s="5">
        <v>26</v>
      </c>
      <c r="B35" s="37" t="s">
        <v>68</v>
      </c>
      <c r="C35" s="38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5" customHeight="1" x14ac:dyDescent="0.25">
      <c r="A36" s="5">
        <v>27</v>
      </c>
      <c r="B36" s="39" t="s">
        <v>70</v>
      </c>
      <c r="C36" s="40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5" customHeight="1" x14ac:dyDescent="0.25">
      <c r="A37" s="5">
        <v>28</v>
      </c>
      <c r="B37" s="37" t="s">
        <v>72</v>
      </c>
      <c r="C37" s="38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5" customHeight="1" x14ac:dyDescent="0.25">
      <c r="A38" s="5">
        <v>29</v>
      </c>
      <c r="B38" s="37" t="s">
        <v>74</v>
      </c>
      <c r="C38" s="38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5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5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132</v>
      </c>
      <c r="F40" s="9"/>
      <c r="G40" s="9"/>
      <c r="H40" s="9"/>
      <c r="I40" s="9"/>
    </row>
    <row r="41" spans="1:9" ht="26.25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5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5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5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5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5" customHeight="1" x14ac:dyDescent="0.25">
      <c r="A46" s="5">
        <v>37</v>
      </c>
      <c r="B46" s="41" t="s">
        <v>104</v>
      </c>
      <c r="C46" s="31" t="s">
        <v>105</v>
      </c>
      <c r="D46" s="19" t="s">
        <v>120</v>
      </c>
      <c r="E46" s="30"/>
      <c r="F46" s="30"/>
      <c r="G46" s="30"/>
      <c r="H46" s="10" t="s">
        <v>40</v>
      </c>
      <c r="I46" s="30"/>
    </row>
    <row r="47" spans="1:9" ht="26.25" customHeight="1" x14ac:dyDescent="0.25">
      <c r="A47" s="5">
        <v>38</v>
      </c>
      <c r="B47" s="41" t="s">
        <v>106</v>
      </c>
      <c r="C47" s="31" t="s">
        <v>107</v>
      </c>
      <c r="D47" s="11" t="s">
        <v>120</v>
      </c>
      <c r="E47" s="30"/>
      <c r="F47" s="10" t="s">
        <v>40</v>
      </c>
      <c r="G47" s="30"/>
      <c r="H47" s="30"/>
      <c r="I47" s="30"/>
    </row>
    <row r="48" spans="1:9" ht="26.25" customHeight="1" x14ac:dyDescent="0.25">
      <c r="A48" s="5">
        <v>39</v>
      </c>
      <c r="B48" s="41" t="s">
        <v>108</v>
      </c>
      <c r="C48" s="31" t="s">
        <v>109</v>
      </c>
      <c r="D48" s="11" t="s">
        <v>120</v>
      </c>
      <c r="E48" s="30"/>
      <c r="F48" s="10" t="s">
        <v>40</v>
      </c>
      <c r="G48" s="30"/>
      <c r="H48" s="30"/>
      <c r="I48" s="30"/>
    </row>
    <row r="49" spans="1:12" ht="26.25" customHeight="1" x14ac:dyDescent="0.25">
      <c r="A49" s="5">
        <v>40</v>
      </c>
      <c r="B49" s="41" t="s">
        <v>110</v>
      </c>
      <c r="C49" s="31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5" customHeight="1" x14ac:dyDescent="0.25">
      <c r="A50" s="5">
        <v>41</v>
      </c>
      <c r="B50" s="14" t="s">
        <v>112</v>
      </c>
      <c r="C50" s="32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5" customHeight="1" x14ac:dyDescent="0.25">
      <c r="A51" s="5">
        <v>42</v>
      </c>
      <c r="B51" s="41" t="s">
        <v>114</v>
      </c>
      <c r="C51" s="31" t="s">
        <v>115</v>
      </c>
      <c r="D51" s="11" t="s">
        <v>120</v>
      </c>
      <c r="E51" s="10"/>
      <c r="F51" s="49" t="s">
        <v>132</v>
      </c>
      <c r="G51" s="10"/>
      <c r="H51" s="10"/>
      <c r="I51" s="49" t="s">
        <v>40</v>
      </c>
    </row>
    <row r="52" spans="1:12" ht="26.25" customHeight="1" x14ac:dyDescent="0.25">
      <c r="A52" s="5">
        <v>43</v>
      </c>
      <c r="B52" s="41" t="s">
        <v>116</v>
      </c>
      <c r="C52" s="31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5" customHeight="1" x14ac:dyDescent="0.25">
      <c r="A53" s="5">
        <v>44</v>
      </c>
      <c r="B53" s="41" t="s">
        <v>118</v>
      </c>
      <c r="C53" s="31" t="s">
        <v>119</v>
      </c>
      <c r="D53" s="11" t="s">
        <v>120</v>
      </c>
      <c r="E53" s="9"/>
      <c r="F53" s="9"/>
      <c r="G53" s="9"/>
      <c r="H53" s="9"/>
      <c r="I53" s="10" t="s">
        <v>132</v>
      </c>
    </row>
    <row r="54" spans="1:12" ht="26.25" customHeight="1" x14ac:dyDescent="0.25">
      <c r="A54" s="5">
        <v>45</v>
      </c>
      <c r="B54" s="36" t="s">
        <v>121</v>
      </c>
      <c r="C54" s="22" t="s">
        <v>67</v>
      </c>
      <c r="D54" s="43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5" customHeight="1" x14ac:dyDescent="0.25">
      <c r="A55" s="5">
        <v>46</v>
      </c>
      <c r="B55" s="36" t="s">
        <v>122</v>
      </c>
      <c r="C55" s="22" t="s">
        <v>123</v>
      </c>
      <c r="D55" s="42" t="s">
        <v>124</v>
      </c>
      <c r="E55" s="9"/>
      <c r="F55" s="9"/>
      <c r="G55" s="10" t="s">
        <v>40</v>
      </c>
      <c r="H55" s="10"/>
      <c r="I55" s="10"/>
    </row>
    <row r="56" spans="1:12" ht="26.25" customHeight="1" x14ac:dyDescent="0.25">
      <c r="A56" s="44"/>
      <c r="B56" s="45"/>
      <c r="C56" s="46"/>
      <c r="D56" s="47"/>
      <c r="E56" s="12"/>
      <c r="F56" s="12"/>
      <c r="G56" s="48"/>
      <c r="H56" s="48"/>
      <c r="I56" s="48"/>
    </row>
    <row r="57" spans="1:12" ht="15.75" customHeight="1" x14ac:dyDescent="0.25">
      <c r="B57" s="83" t="s">
        <v>125</v>
      </c>
      <c r="C57" s="83"/>
      <c r="D57" s="83"/>
      <c r="E57" s="83"/>
      <c r="I57" s="27"/>
    </row>
    <row r="58" spans="1:12" ht="143.25" customHeight="1" x14ac:dyDescent="0.25">
      <c r="B58" s="75" t="s">
        <v>24</v>
      </c>
      <c r="C58" s="75"/>
      <c r="D58" s="75"/>
      <c r="E58" s="75"/>
      <c r="F58" s="81" t="s">
        <v>126</v>
      </c>
      <c r="G58" s="82"/>
      <c r="H58" s="82"/>
      <c r="I58" s="82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8"/>
  <sheetViews>
    <sheetView tabSelected="1" view="pageBreakPreview" topLeftCell="C39" zoomScale="80" zoomScaleNormal="100" zoomScaleSheetLayoutView="80" workbookViewId="0">
      <selection activeCell="AC27" sqref="AC27"/>
    </sheetView>
  </sheetViews>
  <sheetFormatPr defaultColWidth="8.85546875" defaultRowHeight="15.75" x14ac:dyDescent="0.25"/>
  <cols>
    <col min="1" max="1" width="4.42578125" style="1" customWidth="1"/>
    <col min="2" max="2" width="25" style="33" customWidth="1"/>
    <col min="3" max="3" width="11.42578125" style="34" customWidth="1"/>
    <col min="4" max="4" width="10.140625" style="4" hidden="1" customWidth="1"/>
    <col min="5" max="20" width="11.85546875" style="27" customWidth="1"/>
    <col min="21" max="21" width="11.85546875" style="1" customWidth="1"/>
    <col min="22" max="16384" width="8.85546875" style="1"/>
  </cols>
  <sheetData>
    <row r="1" spans="1:21" ht="17.649999999999999" customHeight="1" x14ac:dyDescent="0.25">
      <c r="B1" s="76" t="s">
        <v>19</v>
      </c>
      <c r="C1" s="76"/>
      <c r="D1" s="76"/>
      <c r="G1" s="54"/>
      <c r="H1" s="54"/>
      <c r="I1" s="54"/>
      <c r="J1" s="54"/>
      <c r="K1" s="54"/>
      <c r="L1" s="54"/>
      <c r="M1" s="54"/>
      <c r="N1" s="54"/>
      <c r="O1" s="77" t="s">
        <v>22</v>
      </c>
      <c r="P1" s="77"/>
      <c r="Q1" s="77"/>
      <c r="R1" s="77"/>
      <c r="S1" s="77"/>
      <c r="T1" s="77"/>
      <c r="U1" s="77"/>
    </row>
    <row r="2" spans="1:21" ht="17.649999999999999" customHeight="1" x14ac:dyDescent="0.25">
      <c r="B2" s="77" t="s">
        <v>20</v>
      </c>
      <c r="C2" s="77"/>
      <c r="D2" s="77"/>
      <c r="G2" s="54"/>
      <c r="H2" s="54"/>
      <c r="I2" s="54"/>
      <c r="J2" s="54"/>
      <c r="K2" s="54"/>
      <c r="L2" s="54"/>
      <c r="M2" s="54"/>
      <c r="N2" s="54"/>
      <c r="O2" s="77" t="s">
        <v>23</v>
      </c>
      <c r="P2" s="77"/>
      <c r="Q2" s="77"/>
      <c r="R2" s="77"/>
      <c r="S2" s="77"/>
      <c r="T2" s="77"/>
      <c r="U2" s="77"/>
    </row>
    <row r="3" spans="1:21" ht="17.649999999999999" customHeight="1" x14ac:dyDescent="0.25">
      <c r="B3" s="77" t="s">
        <v>21</v>
      </c>
      <c r="C3" s="77"/>
      <c r="D3" s="77"/>
    </row>
    <row r="5" spans="1:21" ht="18.75" x14ac:dyDescent="0.3">
      <c r="F5" s="55"/>
      <c r="G5" s="55"/>
      <c r="H5" s="55"/>
      <c r="I5" s="55"/>
      <c r="J5" s="55"/>
      <c r="K5" s="55"/>
      <c r="L5" s="55"/>
      <c r="M5" s="55"/>
      <c r="N5" s="55"/>
      <c r="O5" s="78" t="s">
        <v>127</v>
      </c>
      <c r="P5" s="78"/>
      <c r="Q5" s="78"/>
      <c r="R5" s="78"/>
      <c r="S5" s="78"/>
      <c r="T5" s="78"/>
      <c r="U5" s="78"/>
    </row>
    <row r="7" spans="1:21" ht="22.5" x14ac:dyDescent="0.3">
      <c r="A7" s="79" t="s">
        <v>128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</row>
    <row r="8" spans="1:21" ht="22.9" customHeight="1" x14ac:dyDescent="0.35">
      <c r="A8" s="80" t="s">
        <v>129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</row>
    <row r="9" spans="1:21" s="2" customFormat="1" ht="53.1" customHeight="1" x14ac:dyDescent="0.3">
      <c r="A9" s="3" t="s">
        <v>6</v>
      </c>
      <c r="B9" s="73" t="s">
        <v>7</v>
      </c>
      <c r="C9" s="74"/>
      <c r="D9" s="6" t="s">
        <v>8</v>
      </c>
      <c r="E9" s="7" t="s">
        <v>133</v>
      </c>
      <c r="F9" s="29" t="s">
        <v>134</v>
      </c>
      <c r="G9" s="7" t="s">
        <v>135</v>
      </c>
      <c r="H9" s="7" t="s">
        <v>136</v>
      </c>
      <c r="I9" s="29" t="s">
        <v>137</v>
      </c>
      <c r="J9" s="7" t="s">
        <v>138</v>
      </c>
      <c r="K9" s="7" t="s">
        <v>139</v>
      </c>
      <c r="L9" s="7" t="s">
        <v>140</v>
      </c>
      <c r="M9" s="29" t="s">
        <v>141</v>
      </c>
      <c r="N9" s="7" t="s">
        <v>142</v>
      </c>
      <c r="O9" s="7" t="s">
        <v>143</v>
      </c>
      <c r="P9" s="7" t="s">
        <v>144</v>
      </c>
      <c r="Q9" s="7" t="s">
        <v>145</v>
      </c>
      <c r="R9" s="7" t="s">
        <v>146</v>
      </c>
      <c r="S9" s="7" t="s">
        <v>147</v>
      </c>
      <c r="T9" s="29" t="s">
        <v>148</v>
      </c>
      <c r="U9" s="7" t="s">
        <v>145</v>
      </c>
    </row>
    <row r="10" spans="1:21" s="53" customFormat="1" ht="25.9" customHeight="1" x14ac:dyDescent="0.25">
      <c r="A10" s="50"/>
      <c r="B10" s="51" t="s">
        <v>1</v>
      </c>
      <c r="C10" s="52"/>
      <c r="D10" s="10"/>
      <c r="E10" s="66">
        <v>2</v>
      </c>
      <c r="F10" s="67">
        <v>3</v>
      </c>
      <c r="G10" s="66">
        <v>3</v>
      </c>
      <c r="H10" s="66">
        <v>2</v>
      </c>
      <c r="I10" s="67">
        <v>3</v>
      </c>
      <c r="J10" s="66">
        <v>3</v>
      </c>
      <c r="K10" s="66">
        <v>2</v>
      </c>
      <c r="L10" s="66">
        <v>2</v>
      </c>
      <c r="M10" s="67">
        <v>3</v>
      </c>
      <c r="N10" s="66">
        <v>3</v>
      </c>
      <c r="O10" s="66">
        <v>4</v>
      </c>
      <c r="P10" s="66">
        <v>4</v>
      </c>
      <c r="Q10" s="66">
        <v>4</v>
      </c>
      <c r="R10" s="66">
        <v>4</v>
      </c>
      <c r="S10" s="66">
        <v>4</v>
      </c>
      <c r="T10" s="67">
        <v>2</v>
      </c>
      <c r="U10" s="66">
        <v>4</v>
      </c>
    </row>
    <row r="11" spans="1:21" s="53" customFormat="1" ht="25.9" hidden="1" customHeight="1" x14ac:dyDescent="0.25">
      <c r="A11" s="50"/>
      <c r="B11" s="51" t="s">
        <v>16</v>
      </c>
      <c r="C11" s="52"/>
      <c r="D11" s="10"/>
      <c r="E11" s="66">
        <v>2</v>
      </c>
      <c r="F11" s="67">
        <v>2</v>
      </c>
      <c r="G11" s="66">
        <v>2</v>
      </c>
      <c r="H11" s="66">
        <v>2</v>
      </c>
      <c r="I11" s="67">
        <v>2</v>
      </c>
      <c r="J11" s="66">
        <v>2</v>
      </c>
      <c r="K11" s="66">
        <v>2</v>
      </c>
      <c r="L11" s="66">
        <v>2</v>
      </c>
      <c r="M11" s="67">
        <v>2</v>
      </c>
      <c r="N11" s="66">
        <v>2</v>
      </c>
      <c r="O11" s="66">
        <v>3</v>
      </c>
      <c r="P11" s="66">
        <v>3</v>
      </c>
      <c r="Q11" s="66">
        <v>3</v>
      </c>
      <c r="R11" s="66">
        <v>3</v>
      </c>
      <c r="S11" s="66">
        <v>3</v>
      </c>
      <c r="T11" s="67">
        <v>2</v>
      </c>
      <c r="U11" s="66">
        <v>3</v>
      </c>
    </row>
    <row r="12" spans="1:21" s="53" customFormat="1" ht="25.9" hidden="1" customHeight="1" x14ac:dyDescent="0.25">
      <c r="A12" s="50"/>
      <c r="B12" s="51" t="s">
        <v>0</v>
      </c>
      <c r="C12" s="52"/>
      <c r="D12" s="10"/>
      <c r="E12" s="66">
        <v>3</v>
      </c>
      <c r="F12" s="67">
        <v>3</v>
      </c>
      <c r="G12" s="66">
        <v>3</v>
      </c>
      <c r="H12" s="66">
        <v>3</v>
      </c>
      <c r="I12" s="67">
        <v>3</v>
      </c>
      <c r="J12" s="66">
        <v>3</v>
      </c>
      <c r="K12" s="66">
        <v>3</v>
      </c>
      <c r="L12" s="66">
        <v>2</v>
      </c>
      <c r="M12" s="67">
        <v>3</v>
      </c>
      <c r="N12" s="66">
        <v>3</v>
      </c>
      <c r="O12" s="66">
        <v>4</v>
      </c>
      <c r="P12" s="66">
        <v>4</v>
      </c>
      <c r="Q12" s="66">
        <v>4</v>
      </c>
      <c r="R12" s="66">
        <v>4</v>
      </c>
      <c r="S12" s="66">
        <v>4</v>
      </c>
      <c r="T12" s="67">
        <v>2</v>
      </c>
      <c r="U12" s="66">
        <v>4</v>
      </c>
    </row>
    <row r="13" spans="1:21" s="53" customFormat="1" ht="25.9" hidden="1" customHeight="1" x14ac:dyDescent="0.25">
      <c r="A13" s="50"/>
      <c r="B13" s="51" t="s">
        <v>5</v>
      </c>
      <c r="C13" s="52"/>
      <c r="D13" s="10"/>
      <c r="E13" s="66">
        <v>2</v>
      </c>
      <c r="F13" s="67">
        <v>2</v>
      </c>
      <c r="G13" s="66">
        <v>2</v>
      </c>
      <c r="H13" s="66">
        <v>2</v>
      </c>
      <c r="I13" s="67">
        <v>2</v>
      </c>
      <c r="J13" s="66">
        <v>2</v>
      </c>
      <c r="K13" s="66">
        <v>2</v>
      </c>
      <c r="L13" s="66">
        <v>2</v>
      </c>
      <c r="M13" s="67">
        <v>2</v>
      </c>
      <c r="N13" s="66">
        <v>2</v>
      </c>
      <c r="O13" s="66">
        <v>3</v>
      </c>
      <c r="P13" s="66">
        <v>4</v>
      </c>
      <c r="Q13" s="66">
        <v>4</v>
      </c>
      <c r="R13" s="66">
        <v>4</v>
      </c>
      <c r="S13" s="66">
        <v>4</v>
      </c>
      <c r="T13" s="67">
        <v>2</v>
      </c>
      <c r="U13" s="66">
        <v>4</v>
      </c>
    </row>
    <row r="14" spans="1:21" s="53" customFormat="1" ht="25.9" hidden="1" customHeight="1" x14ac:dyDescent="0.25">
      <c r="A14" s="50"/>
      <c r="B14" s="51" t="s">
        <v>17</v>
      </c>
      <c r="C14" s="52"/>
      <c r="D14" s="10"/>
      <c r="E14" s="66">
        <v>3</v>
      </c>
      <c r="F14" s="67">
        <v>3</v>
      </c>
      <c r="G14" s="66">
        <v>3</v>
      </c>
      <c r="H14" s="66">
        <v>3</v>
      </c>
      <c r="I14" s="67">
        <v>3</v>
      </c>
      <c r="J14" s="66">
        <v>3</v>
      </c>
      <c r="K14" s="66">
        <v>3</v>
      </c>
      <c r="L14" s="66">
        <v>2</v>
      </c>
      <c r="M14" s="67">
        <v>3</v>
      </c>
      <c r="N14" s="66">
        <v>3</v>
      </c>
      <c r="O14" s="66">
        <v>3</v>
      </c>
      <c r="P14" s="66">
        <v>3</v>
      </c>
      <c r="Q14" s="66">
        <v>3</v>
      </c>
      <c r="R14" s="66">
        <v>3</v>
      </c>
      <c r="S14" s="66">
        <v>3</v>
      </c>
      <c r="T14" s="67">
        <v>2</v>
      </c>
      <c r="U14" s="66">
        <v>3</v>
      </c>
    </row>
    <row r="15" spans="1:21" s="53" customFormat="1" ht="25.9" hidden="1" customHeight="1" x14ac:dyDescent="0.25">
      <c r="A15" s="50"/>
      <c r="B15" s="51" t="s">
        <v>18</v>
      </c>
      <c r="C15" s="52"/>
      <c r="D15" s="10"/>
      <c r="E15" s="66">
        <v>2</v>
      </c>
      <c r="F15" s="67">
        <v>3</v>
      </c>
      <c r="G15" s="66">
        <v>3</v>
      </c>
      <c r="H15" s="66">
        <v>2</v>
      </c>
      <c r="I15" s="67">
        <v>3</v>
      </c>
      <c r="J15" s="66">
        <v>3</v>
      </c>
      <c r="K15" s="66">
        <v>3</v>
      </c>
      <c r="L15" s="66">
        <v>2</v>
      </c>
      <c r="M15" s="67">
        <v>3</v>
      </c>
      <c r="N15" s="66">
        <v>3</v>
      </c>
      <c r="O15" s="66">
        <v>3</v>
      </c>
      <c r="P15" s="66">
        <v>3</v>
      </c>
      <c r="Q15" s="66">
        <v>3</v>
      </c>
      <c r="R15" s="66">
        <v>3</v>
      </c>
      <c r="S15" s="66">
        <v>3</v>
      </c>
      <c r="T15" s="67"/>
      <c r="U15" s="66">
        <v>3</v>
      </c>
    </row>
    <row r="16" spans="1:21" s="53" customFormat="1" ht="25.9" hidden="1" customHeight="1" x14ac:dyDescent="0.25">
      <c r="A16" s="50"/>
      <c r="B16" s="51" t="s">
        <v>2</v>
      </c>
      <c r="C16" s="52"/>
      <c r="D16" s="10"/>
      <c r="E16" s="66">
        <v>3</v>
      </c>
      <c r="F16" s="67">
        <v>3</v>
      </c>
      <c r="G16" s="66">
        <v>3</v>
      </c>
      <c r="H16" s="66">
        <v>3</v>
      </c>
      <c r="I16" s="67">
        <v>3</v>
      </c>
      <c r="J16" s="66">
        <v>3</v>
      </c>
      <c r="K16" s="66">
        <v>3</v>
      </c>
      <c r="L16" s="66">
        <v>2</v>
      </c>
      <c r="M16" s="67">
        <v>3</v>
      </c>
      <c r="N16" s="66">
        <v>3</v>
      </c>
      <c r="O16" s="66">
        <v>4</v>
      </c>
      <c r="P16" s="66">
        <v>4</v>
      </c>
      <c r="Q16" s="66">
        <v>4</v>
      </c>
      <c r="R16" s="66">
        <v>4</v>
      </c>
      <c r="S16" s="66">
        <v>4</v>
      </c>
      <c r="T16" s="67">
        <v>2</v>
      </c>
      <c r="U16" s="66">
        <v>4</v>
      </c>
    </row>
    <row r="17" spans="1:22" s="53" customFormat="1" ht="25.9" hidden="1" customHeight="1" x14ac:dyDescent="0.25">
      <c r="A17" s="50"/>
      <c r="B17" s="51" t="s">
        <v>3</v>
      </c>
      <c r="C17" s="52"/>
      <c r="D17" s="10"/>
      <c r="E17" s="66">
        <v>3</v>
      </c>
      <c r="F17" s="67">
        <v>3</v>
      </c>
      <c r="G17" s="66">
        <v>3</v>
      </c>
      <c r="H17" s="66">
        <v>3</v>
      </c>
      <c r="I17" s="67">
        <v>3</v>
      </c>
      <c r="J17" s="66">
        <v>3</v>
      </c>
      <c r="K17" s="66">
        <v>3</v>
      </c>
      <c r="L17" s="66">
        <v>2</v>
      </c>
      <c r="M17" s="67">
        <v>3</v>
      </c>
      <c r="N17" s="66">
        <v>3</v>
      </c>
      <c r="O17" s="66">
        <v>3</v>
      </c>
      <c r="P17" s="66">
        <v>4</v>
      </c>
      <c r="Q17" s="66">
        <v>4</v>
      </c>
      <c r="R17" s="66">
        <v>4</v>
      </c>
      <c r="S17" s="66">
        <v>4</v>
      </c>
      <c r="T17" s="67">
        <v>2</v>
      </c>
      <c r="U17" s="66">
        <v>4</v>
      </c>
    </row>
    <row r="18" spans="1:22" s="53" customFormat="1" ht="25.9" hidden="1" customHeight="1" x14ac:dyDescent="0.25">
      <c r="A18" s="50"/>
      <c r="B18" s="51" t="s">
        <v>4</v>
      </c>
      <c r="C18" s="52"/>
      <c r="D18" s="10"/>
      <c r="E18" s="66">
        <v>3</v>
      </c>
      <c r="F18" s="67">
        <v>3</v>
      </c>
      <c r="G18" s="66">
        <v>3</v>
      </c>
      <c r="H18" s="66">
        <v>3</v>
      </c>
      <c r="I18" s="67">
        <v>3</v>
      </c>
      <c r="J18" s="66">
        <v>3</v>
      </c>
      <c r="K18" s="66">
        <v>3</v>
      </c>
      <c r="L18" s="66">
        <v>2</v>
      </c>
      <c r="M18" s="67">
        <v>3</v>
      </c>
      <c r="N18" s="66">
        <v>3</v>
      </c>
      <c r="O18" s="66">
        <v>3</v>
      </c>
      <c r="P18" s="66">
        <v>4</v>
      </c>
      <c r="Q18" s="66">
        <v>4</v>
      </c>
      <c r="R18" s="66">
        <v>4</v>
      </c>
      <c r="S18" s="66">
        <v>4</v>
      </c>
      <c r="T18" s="67">
        <v>3</v>
      </c>
      <c r="U18" s="66">
        <v>4</v>
      </c>
    </row>
    <row r="19" spans="1:22" s="65" customFormat="1" ht="20.100000000000001" hidden="1" customHeight="1" x14ac:dyDescent="0.25">
      <c r="A19" s="61"/>
      <c r="B19" s="61"/>
      <c r="C19" s="62"/>
      <c r="D19" s="63"/>
      <c r="E19" s="64">
        <f>SUM(E10:E18)</f>
        <v>23</v>
      </c>
      <c r="F19" s="64">
        <f t="shared" ref="F19:U19" si="0">SUM(F10:F18)</f>
        <v>25</v>
      </c>
      <c r="G19" s="64">
        <f t="shared" si="0"/>
        <v>25</v>
      </c>
      <c r="H19" s="64">
        <f t="shared" si="0"/>
        <v>23</v>
      </c>
      <c r="I19" s="64">
        <f t="shared" si="0"/>
        <v>25</v>
      </c>
      <c r="J19" s="64">
        <f t="shared" si="0"/>
        <v>25</v>
      </c>
      <c r="K19" s="64">
        <f t="shared" si="0"/>
        <v>24</v>
      </c>
      <c r="L19" s="64">
        <f t="shared" si="0"/>
        <v>18</v>
      </c>
      <c r="M19" s="64">
        <f t="shared" si="0"/>
        <v>25</v>
      </c>
      <c r="N19" s="64">
        <f t="shared" si="0"/>
        <v>25</v>
      </c>
      <c r="O19" s="64">
        <f t="shared" si="0"/>
        <v>30</v>
      </c>
      <c r="P19" s="64">
        <f t="shared" si="0"/>
        <v>33</v>
      </c>
      <c r="Q19" s="64">
        <f t="shared" si="0"/>
        <v>33</v>
      </c>
      <c r="R19" s="64">
        <f t="shared" si="0"/>
        <v>33</v>
      </c>
      <c r="S19" s="64">
        <f t="shared" si="0"/>
        <v>33</v>
      </c>
      <c r="T19" s="64">
        <f t="shared" si="0"/>
        <v>17</v>
      </c>
      <c r="U19" s="64">
        <f t="shared" si="0"/>
        <v>33</v>
      </c>
    </row>
    <row r="20" spans="1:22" s="33" customFormat="1" ht="20.100000000000001" hidden="1" customHeight="1" x14ac:dyDescent="0.25">
      <c r="A20" s="8"/>
      <c r="B20" s="8"/>
      <c r="C20" s="35"/>
      <c r="D20" s="59"/>
      <c r="E20" s="60">
        <v>23</v>
      </c>
      <c r="F20" s="60">
        <v>25</v>
      </c>
      <c r="G20" s="60">
        <v>25</v>
      </c>
      <c r="H20" s="60">
        <v>23</v>
      </c>
      <c r="I20" s="60">
        <v>25</v>
      </c>
      <c r="J20" s="60">
        <v>25</v>
      </c>
      <c r="K20" s="60">
        <v>24</v>
      </c>
      <c r="L20" s="60">
        <v>18</v>
      </c>
      <c r="M20" s="60">
        <v>25</v>
      </c>
      <c r="N20" s="60">
        <v>25</v>
      </c>
      <c r="O20" s="60">
        <v>30</v>
      </c>
      <c r="P20" s="60">
        <v>33</v>
      </c>
      <c r="Q20" s="60">
        <v>33</v>
      </c>
      <c r="R20" s="60">
        <v>33</v>
      </c>
      <c r="S20" s="60">
        <v>33</v>
      </c>
      <c r="T20" s="60">
        <v>17</v>
      </c>
      <c r="U20" s="60">
        <v>33</v>
      </c>
    </row>
    <row r="21" spans="1:22" ht="26.25" customHeight="1" x14ac:dyDescent="0.25">
      <c r="A21" s="72">
        <v>1</v>
      </c>
      <c r="B21" s="68" t="s">
        <v>149</v>
      </c>
      <c r="C21" s="69" t="s">
        <v>150</v>
      </c>
      <c r="D21" s="10"/>
      <c r="E21" s="86"/>
      <c r="F21" s="86"/>
      <c r="G21" s="86"/>
      <c r="H21" s="86" t="s">
        <v>40</v>
      </c>
      <c r="I21" s="86"/>
      <c r="J21" s="86"/>
      <c r="K21" s="86"/>
      <c r="L21" s="86"/>
      <c r="M21" s="86" t="s">
        <v>186</v>
      </c>
      <c r="N21" s="86"/>
      <c r="O21" s="86"/>
      <c r="P21" s="86"/>
      <c r="Q21" s="86"/>
      <c r="R21" s="86"/>
      <c r="S21" s="86" t="s">
        <v>186</v>
      </c>
      <c r="T21" s="86"/>
      <c r="U21" s="86"/>
      <c r="V21" s="1">
        <f>COUNTIF(E21:U21,"X")</f>
        <v>3</v>
      </c>
    </row>
    <row r="22" spans="1:22" ht="26.25" customHeight="1" x14ac:dyDescent="0.25">
      <c r="A22" s="72">
        <v>2</v>
      </c>
      <c r="B22" s="68" t="s">
        <v>151</v>
      </c>
      <c r="C22" s="69" t="s">
        <v>150</v>
      </c>
      <c r="D22" s="11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1">
        <f t="shared" ref="V22:V50" si="1">COUNTIF(E22:U22,"X")</f>
        <v>0</v>
      </c>
    </row>
    <row r="23" spans="1:22" ht="26.25" customHeight="1" x14ac:dyDescent="0.25">
      <c r="A23" s="72">
        <v>3</v>
      </c>
      <c r="B23" s="68" t="s">
        <v>152</v>
      </c>
      <c r="C23" s="69" t="s">
        <v>153</v>
      </c>
      <c r="D23" s="11"/>
      <c r="E23" s="86"/>
      <c r="F23" s="86"/>
      <c r="G23" s="86"/>
      <c r="H23" s="86"/>
      <c r="I23" s="86"/>
      <c r="J23" s="86"/>
      <c r="K23" s="86" t="s">
        <v>40</v>
      </c>
      <c r="L23" s="86"/>
      <c r="M23" s="86"/>
      <c r="N23" s="86" t="s">
        <v>186</v>
      </c>
      <c r="O23" s="86"/>
      <c r="P23" s="86"/>
      <c r="Q23" s="86" t="s">
        <v>186</v>
      </c>
      <c r="R23" s="86"/>
      <c r="S23" s="86"/>
      <c r="T23" s="86"/>
      <c r="U23" s="86"/>
      <c r="V23" s="1">
        <f t="shared" si="1"/>
        <v>3</v>
      </c>
    </row>
    <row r="24" spans="1:22" ht="26.25" customHeight="1" x14ac:dyDescent="0.25">
      <c r="A24" s="72">
        <v>4</v>
      </c>
      <c r="B24" s="68" t="s">
        <v>104</v>
      </c>
      <c r="C24" s="69" t="s">
        <v>105</v>
      </c>
      <c r="D24" s="11"/>
      <c r="E24" s="86"/>
      <c r="F24" s="86"/>
      <c r="G24" s="86"/>
      <c r="H24" s="86"/>
      <c r="I24" s="86" t="s">
        <v>40</v>
      </c>
      <c r="J24" s="86" t="s">
        <v>40</v>
      </c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1">
        <f t="shared" si="1"/>
        <v>2</v>
      </c>
    </row>
    <row r="25" spans="1:22" ht="26.25" customHeight="1" x14ac:dyDescent="0.25">
      <c r="A25" s="72">
        <v>5</v>
      </c>
      <c r="B25" s="68" t="s">
        <v>154</v>
      </c>
      <c r="C25" s="69" t="s">
        <v>105</v>
      </c>
      <c r="D25" s="11"/>
      <c r="E25" s="86" t="s">
        <v>40</v>
      </c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 t="s">
        <v>186</v>
      </c>
      <c r="R25" s="86"/>
      <c r="S25" s="86" t="s">
        <v>186</v>
      </c>
      <c r="T25" s="86"/>
      <c r="U25" s="86"/>
      <c r="V25" s="1">
        <f t="shared" si="1"/>
        <v>3</v>
      </c>
    </row>
    <row r="26" spans="1:22" ht="26.25" customHeight="1" x14ac:dyDescent="0.25">
      <c r="A26" s="72">
        <v>6</v>
      </c>
      <c r="B26" s="68" t="s">
        <v>155</v>
      </c>
      <c r="C26" s="69" t="s">
        <v>105</v>
      </c>
      <c r="D26" s="11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1">
        <f t="shared" si="1"/>
        <v>0</v>
      </c>
    </row>
    <row r="27" spans="1:22" ht="26.25" customHeight="1" x14ac:dyDescent="0.25">
      <c r="A27" s="72">
        <v>7</v>
      </c>
      <c r="B27" s="68" t="s">
        <v>156</v>
      </c>
      <c r="C27" s="69" t="s">
        <v>105</v>
      </c>
      <c r="D27" s="11"/>
      <c r="E27" s="86"/>
      <c r="F27" s="86"/>
      <c r="G27" s="86" t="s">
        <v>40</v>
      </c>
      <c r="H27" s="86"/>
      <c r="I27" s="86" t="s">
        <v>40</v>
      </c>
      <c r="J27" s="86"/>
      <c r="K27" s="86"/>
      <c r="L27" s="86"/>
      <c r="M27" s="86"/>
      <c r="N27" s="86"/>
      <c r="O27" s="86"/>
      <c r="P27" s="86" t="s">
        <v>186</v>
      </c>
      <c r="Q27" s="86"/>
      <c r="R27" s="86"/>
      <c r="S27" s="86"/>
      <c r="T27" s="86"/>
      <c r="U27" s="86"/>
      <c r="V27" s="1">
        <f t="shared" si="1"/>
        <v>3</v>
      </c>
    </row>
    <row r="28" spans="1:22" ht="26.25" customHeight="1" x14ac:dyDescent="0.3">
      <c r="A28" s="72">
        <v>8</v>
      </c>
      <c r="B28" s="70" t="s">
        <v>157</v>
      </c>
      <c r="C28" s="71" t="s">
        <v>158</v>
      </c>
      <c r="D28" s="56"/>
      <c r="E28" s="86"/>
      <c r="F28" s="87"/>
      <c r="G28" s="87" t="s">
        <v>40</v>
      </c>
      <c r="H28" s="86"/>
      <c r="I28" s="86"/>
      <c r="J28" s="86" t="s">
        <v>40</v>
      </c>
      <c r="K28" s="86"/>
      <c r="L28" s="86"/>
      <c r="M28" s="86"/>
      <c r="N28" s="86" t="s">
        <v>186</v>
      </c>
      <c r="O28" s="86"/>
      <c r="P28" s="86"/>
      <c r="Q28" s="86"/>
      <c r="R28" s="86"/>
      <c r="S28" s="86"/>
      <c r="T28" s="86"/>
      <c r="U28" s="86"/>
      <c r="V28" s="1">
        <f t="shared" si="1"/>
        <v>3</v>
      </c>
    </row>
    <row r="29" spans="1:22" ht="26.25" customHeight="1" x14ac:dyDescent="0.3">
      <c r="A29" s="72">
        <v>9</v>
      </c>
      <c r="B29" s="68" t="s">
        <v>106</v>
      </c>
      <c r="C29" s="69" t="s">
        <v>107</v>
      </c>
      <c r="D29" s="28"/>
      <c r="E29" s="86"/>
      <c r="F29" s="87" t="s">
        <v>40</v>
      </c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1">
        <f t="shared" si="1"/>
        <v>1</v>
      </c>
    </row>
    <row r="30" spans="1:22" ht="26.25" customHeight="1" x14ac:dyDescent="0.3">
      <c r="A30" s="72">
        <v>10</v>
      </c>
      <c r="B30" s="68" t="s">
        <v>108</v>
      </c>
      <c r="C30" s="69" t="s">
        <v>109</v>
      </c>
      <c r="D30" s="28"/>
      <c r="E30" s="86"/>
      <c r="F30" s="87"/>
      <c r="G30" s="87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7"/>
      <c r="V30" s="1">
        <f t="shared" si="1"/>
        <v>0</v>
      </c>
    </row>
    <row r="31" spans="1:22" ht="26.25" customHeight="1" x14ac:dyDescent="0.3">
      <c r="A31" s="72">
        <v>11</v>
      </c>
      <c r="B31" s="68" t="s">
        <v>108</v>
      </c>
      <c r="C31" s="69" t="s">
        <v>159</v>
      </c>
      <c r="D31" s="28"/>
      <c r="E31" s="87"/>
      <c r="F31" s="87"/>
      <c r="G31" s="86"/>
      <c r="H31" s="86"/>
      <c r="I31" s="86" t="s">
        <v>40</v>
      </c>
      <c r="J31" s="86"/>
      <c r="K31" s="86"/>
      <c r="L31" s="86"/>
      <c r="M31" s="86" t="s">
        <v>186</v>
      </c>
      <c r="N31" s="86"/>
      <c r="O31" s="86"/>
      <c r="P31" s="86" t="s">
        <v>186</v>
      </c>
      <c r="Q31" s="86"/>
      <c r="R31" s="86"/>
      <c r="S31" s="86"/>
      <c r="T31" s="86"/>
      <c r="U31" s="87"/>
      <c r="V31" s="1">
        <f t="shared" si="1"/>
        <v>3</v>
      </c>
    </row>
    <row r="32" spans="1:22" ht="26.25" customHeight="1" x14ac:dyDescent="0.3">
      <c r="A32" s="72">
        <v>12</v>
      </c>
      <c r="B32" s="68" t="s">
        <v>161</v>
      </c>
      <c r="C32" s="69" t="s">
        <v>162</v>
      </c>
      <c r="D32" s="28"/>
      <c r="E32" s="87"/>
      <c r="F32" s="87"/>
      <c r="G32" s="87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7"/>
      <c r="V32" s="1">
        <f t="shared" si="1"/>
        <v>0</v>
      </c>
    </row>
    <row r="33" spans="1:22" ht="26.25" customHeight="1" x14ac:dyDescent="0.3">
      <c r="A33" s="72">
        <v>13</v>
      </c>
      <c r="B33" s="68" t="s">
        <v>110</v>
      </c>
      <c r="C33" s="69" t="s">
        <v>111</v>
      </c>
      <c r="D33" s="28"/>
      <c r="E33" s="87"/>
      <c r="F33" s="87"/>
      <c r="G33" s="87"/>
      <c r="H33" s="86"/>
      <c r="I33" s="86"/>
      <c r="J33" s="86"/>
      <c r="K33" s="86"/>
      <c r="L33" s="86"/>
      <c r="M33" s="86"/>
      <c r="N33" s="86"/>
      <c r="O33" s="86" t="s">
        <v>186</v>
      </c>
      <c r="P33" s="86"/>
      <c r="Q33" s="86"/>
      <c r="R33" s="86" t="s">
        <v>186</v>
      </c>
      <c r="S33" s="86"/>
      <c r="T33" s="86"/>
      <c r="U33" s="87"/>
      <c r="V33" s="1">
        <f t="shared" si="1"/>
        <v>2</v>
      </c>
    </row>
    <row r="34" spans="1:22" ht="26.25" customHeight="1" x14ac:dyDescent="0.3">
      <c r="A34" s="72">
        <v>14</v>
      </c>
      <c r="B34" s="70" t="s">
        <v>112</v>
      </c>
      <c r="C34" s="71" t="s">
        <v>113</v>
      </c>
      <c r="D34" s="28"/>
      <c r="E34" s="87"/>
      <c r="F34" s="87" t="s">
        <v>40</v>
      </c>
      <c r="G34" s="87"/>
      <c r="H34" s="86"/>
      <c r="I34" s="86"/>
      <c r="J34" s="86"/>
      <c r="K34" s="86"/>
      <c r="L34" s="86"/>
      <c r="M34" s="86"/>
      <c r="N34" s="86"/>
      <c r="O34" s="86"/>
      <c r="P34" s="86"/>
      <c r="Q34" s="86" t="s">
        <v>186</v>
      </c>
      <c r="R34" s="86"/>
      <c r="S34" s="86"/>
      <c r="T34" s="86"/>
      <c r="U34" s="87"/>
      <c r="V34" s="1">
        <f t="shared" si="1"/>
        <v>2</v>
      </c>
    </row>
    <row r="35" spans="1:22" ht="26.25" customHeight="1" x14ac:dyDescent="0.3">
      <c r="A35" s="72">
        <v>15</v>
      </c>
      <c r="B35" s="68" t="s">
        <v>163</v>
      </c>
      <c r="C35" s="69" t="s">
        <v>164</v>
      </c>
      <c r="D35" s="28"/>
      <c r="E35" s="87"/>
      <c r="F35" s="87"/>
      <c r="G35" s="87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 t="s">
        <v>186</v>
      </c>
      <c r="U35" s="87" t="s">
        <v>186</v>
      </c>
      <c r="V35" s="1">
        <f t="shared" si="1"/>
        <v>2</v>
      </c>
    </row>
    <row r="36" spans="1:22" ht="26.25" customHeight="1" x14ac:dyDescent="0.3">
      <c r="A36" s="72">
        <v>16</v>
      </c>
      <c r="B36" s="68" t="s">
        <v>165</v>
      </c>
      <c r="C36" s="69" t="s">
        <v>166</v>
      </c>
      <c r="D36" s="56"/>
      <c r="E36" s="86"/>
      <c r="F36" s="87"/>
      <c r="G36" s="86"/>
      <c r="H36" s="86"/>
      <c r="I36" s="86"/>
      <c r="J36" s="86" t="s">
        <v>40</v>
      </c>
      <c r="K36" s="86"/>
      <c r="L36" s="86"/>
      <c r="M36" s="86"/>
      <c r="N36" s="86" t="s">
        <v>186</v>
      </c>
      <c r="O36" s="86"/>
      <c r="P36" s="86" t="s">
        <v>186</v>
      </c>
      <c r="Q36" s="86"/>
      <c r="R36" s="86"/>
      <c r="S36" s="86"/>
      <c r="T36" s="86"/>
      <c r="U36" s="86"/>
      <c r="V36" s="1">
        <f t="shared" si="1"/>
        <v>3</v>
      </c>
    </row>
    <row r="37" spans="1:22" ht="26.25" customHeight="1" x14ac:dyDescent="0.3">
      <c r="A37" s="72">
        <v>17</v>
      </c>
      <c r="B37" s="68" t="s">
        <v>160</v>
      </c>
      <c r="C37" s="69" t="s">
        <v>167</v>
      </c>
      <c r="D37" s="28"/>
      <c r="E37" s="86"/>
      <c r="F37" s="87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1">
        <f t="shared" si="1"/>
        <v>0</v>
      </c>
    </row>
    <row r="38" spans="1:22" ht="26.25" customHeight="1" x14ac:dyDescent="0.3">
      <c r="A38" s="72">
        <v>18</v>
      </c>
      <c r="B38" s="68" t="s">
        <v>168</v>
      </c>
      <c r="C38" s="69" t="s">
        <v>169</v>
      </c>
      <c r="D38" s="28"/>
      <c r="E38" s="86"/>
      <c r="F38" s="87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1">
        <f t="shared" si="1"/>
        <v>0</v>
      </c>
    </row>
    <row r="39" spans="1:22" ht="26.25" customHeight="1" x14ac:dyDescent="0.3">
      <c r="A39" s="72">
        <v>19</v>
      </c>
      <c r="B39" s="68" t="s">
        <v>170</v>
      </c>
      <c r="C39" s="69" t="s">
        <v>31</v>
      </c>
      <c r="D39" s="28"/>
      <c r="E39" s="86"/>
      <c r="F39" s="87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1">
        <f t="shared" si="1"/>
        <v>0</v>
      </c>
    </row>
    <row r="40" spans="1:22" ht="26.25" customHeight="1" x14ac:dyDescent="0.3">
      <c r="A40" s="72">
        <v>20</v>
      </c>
      <c r="B40" s="68" t="s">
        <v>171</v>
      </c>
      <c r="C40" s="69" t="s">
        <v>172</v>
      </c>
      <c r="D40" s="28"/>
      <c r="E40" s="87"/>
      <c r="F40" s="87" t="s">
        <v>40</v>
      </c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 t="s">
        <v>186</v>
      </c>
      <c r="T40" s="86"/>
      <c r="U40" s="86" t="s">
        <v>186</v>
      </c>
      <c r="V40" s="1">
        <f t="shared" si="1"/>
        <v>3</v>
      </c>
    </row>
    <row r="41" spans="1:22" ht="26.25" customHeight="1" x14ac:dyDescent="0.3">
      <c r="A41" s="72">
        <v>21</v>
      </c>
      <c r="B41" s="68" t="s">
        <v>173</v>
      </c>
      <c r="C41" s="69" t="s">
        <v>174</v>
      </c>
      <c r="D41" s="28"/>
      <c r="E41" s="87"/>
      <c r="F41" s="87"/>
      <c r="G41" s="86"/>
      <c r="H41" s="86" t="s">
        <v>40</v>
      </c>
      <c r="I41" s="86"/>
      <c r="J41" s="86"/>
      <c r="K41" s="86"/>
      <c r="L41" s="86"/>
      <c r="M41" s="86"/>
      <c r="N41" s="86"/>
      <c r="O41" s="86"/>
      <c r="P41" s="86"/>
      <c r="Q41" s="86"/>
      <c r="R41" s="86" t="s">
        <v>186</v>
      </c>
      <c r="S41" s="86"/>
      <c r="T41" s="86"/>
      <c r="U41" s="86"/>
      <c r="V41" s="1">
        <f t="shared" si="1"/>
        <v>2</v>
      </c>
    </row>
    <row r="42" spans="1:22" ht="26.25" customHeight="1" x14ac:dyDescent="0.25">
      <c r="A42" s="72">
        <v>22</v>
      </c>
      <c r="B42" s="68" t="s">
        <v>175</v>
      </c>
      <c r="C42" s="69" t="s">
        <v>176</v>
      </c>
      <c r="D42" s="10"/>
      <c r="E42" s="86"/>
      <c r="F42" s="86"/>
      <c r="G42" s="86"/>
      <c r="H42" s="86"/>
      <c r="I42" s="86"/>
      <c r="J42" s="86"/>
      <c r="K42" s="86"/>
      <c r="L42" s="86"/>
      <c r="M42" s="86" t="s">
        <v>186</v>
      </c>
      <c r="N42" s="86"/>
      <c r="O42" s="86"/>
      <c r="P42" s="86"/>
      <c r="Q42" s="86"/>
      <c r="R42" s="86"/>
      <c r="S42" s="86"/>
      <c r="T42" s="86"/>
      <c r="U42" s="86" t="s">
        <v>186</v>
      </c>
      <c r="V42" s="1">
        <f t="shared" si="1"/>
        <v>2</v>
      </c>
    </row>
    <row r="43" spans="1:22" ht="26.25" customHeight="1" x14ac:dyDescent="0.25">
      <c r="A43" s="72">
        <v>23</v>
      </c>
      <c r="B43" s="68" t="s">
        <v>177</v>
      </c>
      <c r="C43" s="69" t="s">
        <v>178</v>
      </c>
      <c r="D43" s="11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 t="s">
        <v>186</v>
      </c>
      <c r="Q43" s="86"/>
      <c r="R43" s="86"/>
      <c r="S43" s="86" t="s">
        <v>186</v>
      </c>
      <c r="T43" s="86"/>
      <c r="U43" s="86" t="s">
        <v>186</v>
      </c>
      <c r="V43" s="1">
        <f t="shared" si="1"/>
        <v>3</v>
      </c>
    </row>
    <row r="44" spans="1:22" ht="26.25" customHeight="1" x14ac:dyDescent="0.25">
      <c r="A44" s="72">
        <v>24</v>
      </c>
      <c r="B44" s="68" t="s">
        <v>116</v>
      </c>
      <c r="C44" s="69" t="s">
        <v>117</v>
      </c>
      <c r="D44" s="11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 t="s">
        <v>186</v>
      </c>
      <c r="R44" s="86"/>
      <c r="S44" s="86"/>
      <c r="T44" s="86" t="s">
        <v>186</v>
      </c>
      <c r="U44" s="86"/>
      <c r="V44" s="1">
        <f t="shared" si="1"/>
        <v>2</v>
      </c>
    </row>
    <row r="45" spans="1:22" ht="26.25" customHeight="1" x14ac:dyDescent="0.25">
      <c r="A45" s="72">
        <v>25</v>
      </c>
      <c r="B45" s="68" t="s">
        <v>179</v>
      </c>
      <c r="C45" s="69" t="s">
        <v>180</v>
      </c>
      <c r="D45" s="11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1">
        <f t="shared" si="1"/>
        <v>0</v>
      </c>
    </row>
    <row r="46" spans="1:22" ht="26.25" customHeight="1" x14ac:dyDescent="0.25">
      <c r="A46" s="72">
        <v>26</v>
      </c>
      <c r="B46" s="68" t="s">
        <v>181</v>
      </c>
      <c r="C46" s="69" t="s">
        <v>182</v>
      </c>
      <c r="D46" s="11"/>
      <c r="E46" s="86"/>
      <c r="F46" s="86"/>
      <c r="G46" s="86" t="s">
        <v>40</v>
      </c>
      <c r="H46" s="86"/>
      <c r="I46" s="86"/>
      <c r="J46" s="86"/>
      <c r="K46" s="86"/>
      <c r="L46" s="86"/>
      <c r="M46" s="86"/>
      <c r="N46" s="86"/>
      <c r="O46" s="86" t="s">
        <v>186</v>
      </c>
      <c r="P46" s="86"/>
      <c r="Q46" s="86"/>
      <c r="R46" s="86"/>
      <c r="S46" s="86"/>
      <c r="T46" s="86"/>
      <c r="U46" s="86"/>
      <c r="V46" s="1">
        <f t="shared" si="1"/>
        <v>2</v>
      </c>
    </row>
    <row r="47" spans="1:22" ht="26.25" customHeight="1" x14ac:dyDescent="0.25">
      <c r="A47" s="72">
        <v>27</v>
      </c>
      <c r="B47" s="68" t="s">
        <v>183</v>
      </c>
      <c r="C47" s="69" t="s">
        <v>184</v>
      </c>
      <c r="D47" s="11"/>
      <c r="E47" s="86" t="s">
        <v>40</v>
      </c>
      <c r="F47" s="86"/>
      <c r="G47" s="86"/>
      <c r="H47" s="86"/>
      <c r="I47" s="86"/>
      <c r="J47" s="86"/>
      <c r="K47" s="86"/>
      <c r="L47" s="86"/>
      <c r="M47" s="86"/>
      <c r="N47" s="86"/>
      <c r="O47" s="86" t="s">
        <v>186</v>
      </c>
      <c r="P47" s="86"/>
      <c r="Q47" s="86"/>
      <c r="R47" s="86"/>
      <c r="S47" s="86"/>
      <c r="T47" s="86"/>
      <c r="U47" s="86"/>
      <c r="V47" s="1">
        <f t="shared" si="1"/>
        <v>2</v>
      </c>
    </row>
    <row r="48" spans="1:22" ht="26.25" customHeight="1" x14ac:dyDescent="0.25">
      <c r="A48" s="72">
        <v>28</v>
      </c>
      <c r="B48" s="68" t="s">
        <v>185</v>
      </c>
      <c r="C48" s="69" t="s">
        <v>75</v>
      </c>
      <c r="D48" s="11"/>
      <c r="E48" s="86"/>
      <c r="F48" s="86"/>
      <c r="G48" s="86"/>
      <c r="H48" s="86"/>
      <c r="I48" s="86"/>
      <c r="J48" s="86"/>
      <c r="K48" s="86"/>
      <c r="L48" s="86" t="s">
        <v>186</v>
      </c>
      <c r="M48" s="86"/>
      <c r="N48" s="86"/>
      <c r="O48" s="86"/>
      <c r="P48" s="86"/>
      <c r="Q48" s="86"/>
      <c r="R48" s="86" t="s">
        <v>186</v>
      </c>
      <c r="S48" s="86"/>
      <c r="T48" s="86"/>
      <c r="U48" s="86"/>
      <c r="V48" s="1">
        <f t="shared" si="1"/>
        <v>2</v>
      </c>
    </row>
    <row r="49" spans="1:22" ht="26.25" customHeight="1" x14ac:dyDescent="0.3">
      <c r="A49" s="72">
        <v>29</v>
      </c>
      <c r="B49" s="68" t="s">
        <v>118</v>
      </c>
      <c r="C49" s="69" t="s">
        <v>119</v>
      </c>
      <c r="D49" s="10"/>
      <c r="E49" s="87"/>
      <c r="F49" s="87"/>
      <c r="G49" s="86"/>
      <c r="H49" s="87"/>
      <c r="I49" s="87"/>
      <c r="J49" s="87"/>
      <c r="K49" s="87" t="s">
        <v>40</v>
      </c>
      <c r="L49" s="87"/>
      <c r="M49" s="87"/>
      <c r="N49" s="87"/>
      <c r="O49" s="87" t="s">
        <v>186</v>
      </c>
      <c r="P49" s="87"/>
      <c r="Q49" s="87"/>
      <c r="R49" s="87"/>
      <c r="S49" s="87"/>
      <c r="T49" s="87"/>
      <c r="U49" s="87"/>
      <c r="V49" s="1">
        <f t="shared" si="1"/>
        <v>2</v>
      </c>
    </row>
    <row r="50" spans="1:22" ht="26.25" customHeight="1" x14ac:dyDescent="0.3">
      <c r="A50" s="72">
        <v>30</v>
      </c>
      <c r="B50" s="68" t="s">
        <v>114</v>
      </c>
      <c r="C50" s="69" t="s">
        <v>115</v>
      </c>
      <c r="D50" s="10"/>
      <c r="E50" s="86"/>
      <c r="F50" s="87"/>
      <c r="G50" s="87"/>
      <c r="H50" s="87"/>
      <c r="I50" s="87"/>
      <c r="J50" s="87"/>
      <c r="K50" s="87"/>
      <c r="L50" s="87" t="s">
        <v>186</v>
      </c>
      <c r="M50" s="87"/>
      <c r="N50" s="87"/>
      <c r="O50" s="87"/>
      <c r="P50" s="87"/>
      <c r="Q50" s="87"/>
      <c r="R50" s="87" t="s">
        <v>186</v>
      </c>
      <c r="S50" s="87"/>
      <c r="T50" s="87"/>
      <c r="U50" s="87"/>
      <c r="V50" s="1">
        <f t="shared" si="1"/>
        <v>2</v>
      </c>
    </row>
    <row r="51" spans="1:22" ht="26.25" customHeight="1" x14ac:dyDescent="0.25">
      <c r="A51" s="72">
        <v>31</v>
      </c>
      <c r="B51" s="23"/>
      <c r="C51" s="24"/>
      <c r="D51" s="11"/>
      <c r="E51" s="27">
        <f>COUNTIF(E21:E50,"X")</f>
        <v>2</v>
      </c>
      <c r="F51" s="27">
        <f t="shared" ref="F51:U51" si="2">COUNTIF(F21:F50,"X")</f>
        <v>3</v>
      </c>
      <c r="G51" s="27">
        <f t="shared" si="2"/>
        <v>3</v>
      </c>
      <c r="H51" s="27">
        <f t="shared" si="2"/>
        <v>2</v>
      </c>
      <c r="I51" s="27">
        <f t="shared" si="2"/>
        <v>3</v>
      </c>
      <c r="J51" s="27">
        <f t="shared" si="2"/>
        <v>3</v>
      </c>
      <c r="K51" s="27">
        <f t="shared" si="2"/>
        <v>2</v>
      </c>
      <c r="L51" s="27">
        <f t="shared" si="2"/>
        <v>2</v>
      </c>
      <c r="M51" s="27">
        <f t="shared" si="2"/>
        <v>3</v>
      </c>
      <c r="N51" s="27">
        <f t="shared" si="2"/>
        <v>3</v>
      </c>
      <c r="O51" s="27">
        <f t="shared" si="2"/>
        <v>4</v>
      </c>
      <c r="P51" s="27">
        <f t="shared" si="2"/>
        <v>4</v>
      </c>
      <c r="Q51" s="27">
        <f t="shared" si="2"/>
        <v>4</v>
      </c>
      <c r="R51" s="27">
        <f t="shared" si="2"/>
        <v>4</v>
      </c>
      <c r="S51" s="27">
        <f t="shared" si="2"/>
        <v>4</v>
      </c>
      <c r="T51" s="27">
        <f t="shared" si="2"/>
        <v>2</v>
      </c>
      <c r="U51" s="27">
        <f t="shared" si="2"/>
        <v>4</v>
      </c>
    </row>
    <row r="52" spans="1:22" ht="26.25" customHeight="1" x14ac:dyDescent="0.25">
      <c r="A52" s="72">
        <v>32</v>
      </c>
      <c r="B52" s="23"/>
      <c r="C52" s="24"/>
      <c r="D52" s="11"/>
      <c r="E52" s="10">
        <f>E10-E51</f>
        <v>0</v>
      </c>
      <c r="F52" s="10">
        <f t="shared" ref="F52:U52" si="3">F10-F51</f>
        <v>0</v>
      </c>
      <c r="G52" s="10">
        <f t="shared" si="3"/>
        <v>0</v>
      </c>
      <c r="H52" s="10">
        <f t="shared" si="3"/>
        <v>0</v>
      </c>
      <c r="I52" s="10">
        <f t="shared" si="3"/>
        <v>0</v>
      </c>
      <c r="J52" s="10">
        <f t="shared" si="3"/>
        <v>0</v>
      </c>
      <c r="K52" s="10">
        <f t="shared" si="3"/>
        <v>0</v>
      </c>
      <c r="L52" s="10">
        <f t="shared" si="3"/>
        <v>0</v>
      </c>
      <c r="M52" s="10">
        <f t="shared" si="3"/>
        <v>0</v>
      </c>
      <c r="N52" s="10">
        <f t="shared" si="3"/>
        <v>0</v>
      </c>
      <c r="O52" s="10">
        <f t="shared" si="3"/>
        <v>0</v>
      </c>
      <c r="P52" s="10">
        <f t="shared" si="3"/>
        <v>0</v>
      </c>
      <c r="Q52" s="10">
        <f t="shared" si="3"/>
        <v>0</v>
      </c>
      <c r="R52" s="10">
        <f t="shared" si="3"/>
        <v>0</v>
      </c>
      <c r="S52" s="10">
        <f t="shared" si="3"/>
        <v>0</v>
      </c>
      <c r="T52" s="10">
        <f t="shared" si="3"/>
        <v>0</v>
      </c>
      <c r="U52" s="10">
        <f t="shared" si="3"/>
        <v>0</v>
      </c>
    </row>
    <row r="53" spans="1:22" ht="26.25" customHeight="1" x14ac:dyDescent="0.25">
      <c r="A53" s="72">
        <v>33</v>
      </c>
      <c r="B53" s="23"/>
      <c r="C53" s="24"/>
      <c r="D53" s="10"/>
      <c r="E53" s="9"/>
      <c r="F53" s="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9"/>
    </row>
    <row r="54" spans="1:22" ht="26.25" customHeight="1" x14ac:dyDescent="0.25">
      <c r="A54" s="72">
        <v>34</v>
      </c>
      <c r="B54" s="23"/>
      <c r="C54" s="24"/>
      <c r="D54" s="11"/>
      <c r="E54" s="9"/>
      <c r="F54" s="9"/>
      <c r="G54" s="9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9"/>
    </row>
    <row r="55" spans="1:22" ht="26.25" customHeight="1" x14ac:dyDescent="0.25">
      <c r="A55" s="72">
        <v>35</v>
      </c>
      <c r="B55" s="23"/>
      <c r="C55" s="24"/>
      <c r="D55" s="11"/>
      <c r="E55" s="9"/>
      <c r="F55" s="9"/>
      <c r="G55" s="10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2" ht="26.25" customHeight="1" x14ac:dyDescent="0.25">
      <c r="A56" s="72">
        <v>36</v>
      </c>
      <c r="B56" s="14"/>
      <c r="C56" s="32"/>
      <c r="D56" s="10"/>
      <c r="E56" s="26"/>
      <c r="F56" s="26"/>
      <c r="G56" s="26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26"/>
    </row>
    <row r="57" spans="1:22" ht="26.25" customHeight="1" x14ac:dyDescent="0.25">
      <c r="A57" s="72">
        <v>37</v>
      </c>
      <c r="B57" s="14"/>
      <c r="C57" s="32"/>
      <c r="D57" s="11"/>
      <c r="E57" s="26"/>
      <c r="F57" s="10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2" ht="26.25" customHeight="1" x14ac:dyDescent="0.25">
      <c r="A58" s="72">
        <v>38</v>
      </c>
      <c r="B58" s="14"/>
      <c r="C58" s="32"/>
      <c r="D58" s="11"/>
      <c r="E58" s="26"/>
      <c r="F58" s="10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2" ht="26.25" customHeight="1" x14ac:dyDescent="0.25">
      <c r="A59" s="72">
        <v>39</v>
      </c>
      <c r="B59" s="14"/>
      <c r="C59" s="32"/>
      <c r="D59" s="11"/>
      <c r="E59" s="9"/>
      <c r="F59" s="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2" ht="26.25" customHeight="1" x14ac:dyDescent="0.25">
      <c r="A60" s="72">
        <v>40</v>
      </c>
      <c r="B60" s="14"/>
      <c r="C60" s="32"/>
      <c r="D60" s="11"/>
      <c r="E60" s="10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2" ht="26.25" customHeight="1" x14ac:dyDescent="0.25">
      <c r="A61" s="72">
        <v>41</v>
      </c>
      <c r="B61" s="14"/>
      <c r="C61" s="32"/>
      <c r="D61" s="11"/>
      <c r="E61" s="10"/>
      <c r="F61" s="4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2" ht="26.25" customHeight="1" x14ac:dyDescent="0.25">
      <c r="A62" s="72">
        <v>42</v>
      </c>
      <c r="B62" s="14"/>
      <c r="C62" s="32"/>
      <c r="D62" s="11"/>
      <c r="E62" s="10"/>
      <c r="F62" s="10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0"/>
    </row>
    <row r="63" spans="1:22" ht="26.25" customHeight="1" x14ac:dyDescent="0.25">
      <c r="A63" s="72">
        <v>43</v>
      </c>
      <c r="B63" s="14"/>
      <c r="C63" s="32"/>
      <c r="D63" s="11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0"/>
    </row>
    <row r="64" spans="1:22" ht="26.25" customHeight="1" x14ac:dyDescent="0.25">
      <c r="A64" s="72">
        <v>44</v>
      </c>
      <c r="B64" s="36"/>
      <c r="C64" s="22"/>
      <c r="D64" s="57"/>
      <c r="E64" s="9"/>
      <c r="F64" s="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4" ht="26.25" customHeight="1" x14ac:dyDescent="0.25">
      <c r="A65" s="72">
        <v>45</v>
      </c>
      <c r="B65" s="36"/>
      <c r="C65" s="22"/>
      <c r="D65" s="42"/>
      <c r="E65" s="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4" ht="26.25" customHeight="1" x14ac:dyDescent="0.25">
      <c r="A66" s="44"/>
      <c r="B66" s="45"/>
      <c r="C66" s="46"/>
      <c r="D66" s="47"/>
      <c r="E66" s="12"/>
      <c r="F66" s="12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</row>
    <row r="67" spans="1:24" ht="26.25" customHeight="1" x14ac:dyDescent="0.35">
      <c r="B67" s="85" t="s">
        <v>130</v>
      </c>
      <c r="C67" s="85"/>
      <c r="D67" s="85"/>
      <c r="E67" s="85"/>
      <c r="U67" s="27"/>
    </row>
    <row r="68" spans="1:24" ht="169.15" customHeight="1" x14ac:dyDescent="0.25">
      <c r="B68" s="84" t="s">
        <v>131</v>
      </c>
      <c r="C68" s="84"/>
      <c r="D68" s="84"/>
      <c r="E68" s="84"/>
      <c r="F68" s="84"/>
      <c r="G68" s="84"/>
      <c r="H68" s="84"/>
      <c r="I68" s="84"/>
      <c r="J68" s="84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13"/>
      <c r="W68" s="13"/>
      <c r="X68" s="13"/>
    </row>
  </sheetData>
  <sheetProtection autoFilter="0"/>
  <mergeCells count="11">
    <mergeCell ref="B1:D1"/>
    <mergeCell ref="B2:D2"/>
    <mergeCell ref="B3:D3"/>
    <mergeCell ref="O1:U1"/>
    <mergeCell ref="O2:U2"/>
    <mergeCell ref="O5:U5"/>
    <mergeCell ref="B68:J68"/>
    <mergeCell ref="A7:U7"/>
    <mergeCell ref="A8:U8"/>
    <mergeCell ref="B9:C9"/>
    <mergeCell ref="B67:E67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2019-05-07T08:35:13Z</cp:lastPrinted>
  <dcterms:created xsi:type="dcterms:W3CDTF">2019-03-08T02:03:13Z</dcterms:created>
  <dcterms:modified xsi:type="dcterms:W3CDTF">2019-05-08T01:20:07Z</dcterms:modified>
</cp:coreProperties>
</file>